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ko\Desktop\школьное питание ежедневное  меню\меню 2022\food   1-4 кл\food\"/>
    </mc:Choice>
  </mc:AlternateContent>
  <bookViews>
    <workbookView xWindow="0" yWindow="0" windowWidth="11580" windowHeight="6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20" i="1"/>
  <c r="F19" i="1" l="1"/>
  <c r="G19" i="1"/>
  <c r="G20" i="1" s="1"/>
  <c r="J19" i="1"/>
  <c r="J20" i="1" s="1"/>
  <c r="I19" i="1"/>
  <c r="I20" i="1" s="1"/>
  <c r="H19" i="1"/>
  <c r="H20" i="1" s="1"/>
  <c r="E19" i="1"/>
  <c r="J11" i="1"/>
  <c r="H11" i="1"/>
  <c r="I11" i="1"/>
  <c r="G11" i="1"/>
  <c r="E11" i="1"/>
  <c r="F11" i="1"/>
  <c r="E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<sst xmlns="http://schemas.openxmlformats.org/spreadsheetml/2006/main" count="36" uniqueCount="36">
  <si>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</si>
  <si>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</si>
  <si>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</si>
  <si>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</si>
  <si>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</si>
  <si>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</si>
  <si>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</si>
  <si>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</si>
  <si>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</si>
  <si>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</si>
  <si>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</si>
  <si>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</si>
  <si>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</si>
  <si>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</si>
  <si>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</si>
  <si>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</si>
  <si>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</si>
  <si>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</si>
  <si>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</si>
  <si>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</si>
  <si>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</si>
  <si>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</si>
  <si>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</si>
  <si>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</si>
  <si>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</si>
  <si>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</si>
  <si>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</si>
  <si>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</si>
  <si>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</si>
  <si>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Итого</t>
  </si>
  <si>
    <t>Всего в день:</t>
  </si>
  <si>
    <t>МБОУ Егоровская ООШ им Левченко Г.С.</t>
  </si>
  <si>
    <t>Салат из моркови с яблоками</t>
  </si>
  <si>
    <t>Суп с вермишелью</t>
  </si>
  <si>
    <t>курица тушеная в томате с овощами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</si>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</sst>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zoomScale="87" zoomScaleNormal="87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19"/>
      <c r="I1" t="s">
        <v>1</v>
      </c>
      <c r="J1" s="18">
        <v>45001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/>
      <c r="D4" s="25"/>
      <c r="E4" s="36"/>
      <c r="F4" s="36"/>
      <c r="G4" s="30"/>
      <c r="H4" s="30"/>
      <c r="I4" s="30"/>
      <c r="J4" s="30"/>
    </row>
    <row r="5" spans="1:10" x14ac:dyDescent="0.25">
      <c r="A5" s="6"/>
      <c r="B5" s="1" t="s">
        <v>12</v>
      </c>
      <c r="C5" s="2"/>
      <c r="D5" s="27"/>
      <c r="E5" s="30"/>
      <c r="F5" s="31"/>
      <c r="G5" s="30"/>
      <c r="H5" s="30"/>
      <c r="I5" s="30"/>
      <c r="J5" s="30"/>
    </row>
    <row r="6" spans="1:10" x14ac:dyDescent="0.25">
      <c r="A6" s="6"/>
      <c r="B6" s="1" t="s">
        <v>23</v>
      </c>
      <c r="C6" s="2"/>
      <c r="D6" s="26"/>
      <c r="E6" s="30"/>
      <c r="F6" s="31"/>
      <c r="G6" s="30"/>
      <c r="H6" s="30"/>
      <c r="I6" s="30"/>
      <c r="J6" s="30"/>
    </row>
    <row r="7" spans="1:10" x14ac:dyDescent="0.25">
      <c r="A7" s="6"/>
      <c r="B7" s="2"/>
      <c r="C7" s="2"/>
      <c r="D7" s="26"/>
      <c r="E7" s="14"/>
      <c r="F7" s="20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4"/>
      <c r="E8" s="16"/>
      <c r="F8" s="21"/>
      <c r="G8" s="16"/>
      <c r="H8" s="16"/>
      <c r="I8" s="16"/>
      <c r="J8" s="17"/>
    </row>
    <row r="9" spans="1:10" x14ac:dyDescent="0.25">
      <c r="A9" s="3" t="s">
        <v>13</v>
      </c>
      <c r="B9" s="10" t="s">
        <v>20</v>
      </c>
      <c r="C9" s="5"/>
      <c r="D9" s="28"/>
      <c r="E9" s="32"/>
      <c r="F9" s="31"/>
      <c r="G9" s="30"/>
      <c r="H9" s="30"/>
      <c r="I9" s="30"/>
      <c r="J9" s="30"/>
    </row>
    <row r="10" spans="1:10" x14ac:dyDescent="0.25">
      <c r="A10" s="6"/>
      <c r="B10" s="2"/>
      <c r="C10" s="2"/>
      <c r="D10" s="23"/>
      <c r="E10" s="14"/>
      <c r="F10" s="20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3" t="s">
        <v>27</v>
      </c>
      <c r="E11" s="34">
        <f t="shared" ref="E11" si="0">E4+E5+E6+E9</f>
        <v>0</v>
      </c>
      <c r="F11" s="34">
        <f>F4+F5+F6+F9</f>
        <v>0</v>
      </c>
      <c r="G11" s="34">
        <f t="shared" ref="G11:J11" si="1">G4+G5+G6+G9</f>
        <v>0</v>
      </c>
      <c r="H11" s="34">
        <f t="shared" ref="H11:I11" si="2">H4+H5+H6+H9</f>
        <v>0</v>
      </c>
      <c r="I11" s="34">
        <f t="shared" si="2"/>
        <v>0</v>
      </c>
      <c r="J11" s="34">
        <f t="shared" si="1"/>
        <v>0</v>
      </c>
    </row>
    <row r="12" spans="1:10" x14ac:dyDescent="0.25">
      <c r="A12" s="6" t="s">
        <v>14</v>
      </c>
      <c r="B12" s="9" t="s">
        <v>15</v>
      </c>
      <c r="C12" s="37">
        <v>18</v>
      </c>
      <c r="D12" s="25" t="s">
        <v>32</v>
      </c>
      <c r="E12" s="30">
        <v>80</v>
      </c>
      <c r="F12" s="30">
        <v>9.31</v>
      </c>
      <c r="G12" s="35">
        <v>52.4</v>
      </c>
      <c r="H12" s="35">
        <v>0.8</v>
      </c>
      <c r="I12" s="35">
        <v>2.4</v>
      </c>
      <c r="J12" s="35">
        <v>6.9</v>
      </c>
    </row>
    <row r="13" spans="1:10" x14ac:dyDescent="0.25">
      <c r="A13" s="6"/>
      <c r="B13" s="1" t="s">
        <v>16</v>
      </c>
      <c r="C13" s="37">
        <v>41</v>
      </c>
      <c r="D13" s="25" t="s">
        <v>33</v>
      </c>
      <c r="E13" s="30">
        <v>250</v>
      </c>
      <c r="F13" s="30">
        <v>14.97</v>
      </c>
      <c r="G13" s="30">
        <v>95.7</v>
      </c>
      <c r="H13" s="30">
        <v>1.8</v>
      </c>
      <c r="I13" s="30">
        <v>4.9000000000000004</v>
      </c>
      <c r="J13" s="30">
        <v>11.1</v>
      </c>
    </row>
    <row r="14" spans="1:10" x14ac:dyDescent="0.25">
      <c r="A14" s="6"/>
      <c r="B14" s="1" t="s">
        <v>17</v>
      </c>
      <c r="C14" s="29">
        <v>78</v>
      </c>
      <c r="D14" s="25" t="s">
        <v>34</v>
      </c>
      <c r="E14" s="30">
        <v>220</v>
      </c>
      <c r="F14" s="30">
        <v>39.26</v>
      </c>
      <c r="G14" s="35">
        <f>239.2+116.5</f>
        <v>355.7</v>
      </c>
      <c r="H14" s="30">
        <f>17.8+18.9</f>
        <v>36.700000000000003</v>
      </c>
      <c r="I14" s="30">
        <f>13.6+2.9</f>
        <v>16.5</v>
      </c>
      <c r="J14" s="30">
        <f>11.3+18.9</f>
        <v>30.2</v>
      </c>
    </row>
    <row r="15" spans="1:10" x14ac:dyDescent="0.25">
      <c r="A15" s="6"/>
      <c r="B15" s="1" t="s">
        <v>18</v>
      </c>
      <c r="C15" s="2"/>
      <c r="D15" s="25"/>
      <c r="E15" s="30"/>
      <c r="F15" s="30"/>
      <c r="G15" s="14"/>
      <c r="H15" s="30"/>
      <c r="I15" s="30"/>
      <c r="J15" s="30"/>
    </row>
    <row r="16" spans="1:10" x14ac:dyDescent="0.25">
      <c r="A16" s="6"/>
      <c r="B16" s="1" t="s">
        <v>19</v>
      </c>
      <c r="C16" s="38">
        <v>286</v>
      </c>
      <c r="D16" s="25" t="s">
        <v>35</v>
      </c>
      <c r="E16" s="30">
        <v>200</v>
      </c>
      <c r="F16" s="30">
        <v>9.06</v>
      </c>
      <c r="G16" s="14">
        <v>113.1</v>
      </c>
      <c r="H16" s="30">
        <v>0.6</v>
      </c>
      <c r="I16" s="30">
        <v>0.3</v>
      </c>
      <c r="J16" s="30">
        <v>27</v>
      </c>
    </row>
    <row r="17" spans="1:10" x14ac:dyDescent="0.25">
      <c r="A17" s="6"/>
      <c r="B17" s="1" t="s">
        <v>24</v>
      </c>
      <c r="C17" s="2">
        <v>148</v>
      </c>
      <c r="D17" s="27" t="s">
        <v>28</v>
      </c>
      <c r="E17" s="30">
        <v>90</v>
      </c>
      <c r="F17" s="30">
        <v>5.4</v>
      </c>
      <c r="G17" s="14">
        <v>72.05</v>
      </c>
      <c r="H17" s="30">
        <v>2.4</v>
      </c>
      <c r="I17" s="30">
        <v>0.9</v>
      </c>
      <c r="J17" s="30">
        <v>22.8</v>
      </c>
    </row>
    <row r="18" spans="1:10" x14ac:dyDescent="0.25">
      <c r="A18" s="6"/>
      <c r="B18" s="1" t="s">
        <v>21</v>
      </c>
      <c r="C18" s="2"/>
      <c r="D18" s="23"/>
      <c r="E18" s="14"/>
      <c r="F18" s="20"/>
      <c r="G18" s="14"/>
      <c r="H18" s="14"/>
      <c r="I18" s="14"/>
      <c r="J18" s="15"/>
    </row>
    <row r="19" spans="1:10" x14ac:dyDescent="0.25">
      <c r="A19" s="6"/>
      <c r="B19" s="22"/>
      <c r="C19" s="22"/>
      <c r="D19" s="33" t="s">
        <v>29</v>
      </c>
      <c r="E19" s="34">
        <f t="shared" ref="E19:J19" si="3">SUM(E13:E18)</f>
        <v>760</v>
      </c>
      <c r="F19" s="34">
        <f>SUM(F12:F18)</f>
        <v>78</v>
      </c>
      <c r="G19" s="34">
        <f>SUM(G12:G18)</f>
        <v>688.94999999999993</v>
      </c>
      <c r="H19" s="34">
        <f t="shared" si="3"/>
        <v>41.5</v>
      </c>
      <c r="I19" s="34">
        <f t="shared" si="3"/>
        <v>22.599999999999998</v>
      </c>
      <c r="J19" s="34">
        <f t="shared" si="3"/>
        <v>91.1</v>
      </c>
    </row>
    <row r="20" spans="1:10" ht="15.75" thickBot="1" x14ac:dyDescent="0.3">
      <c r="A20" s="7"/>
      <c r="B20" s="8"/>
      <c r="C20" s="8"/>
      <c r="D20" s="33" t="s">
        <v>30</v>
      </c>
      <c r="E20" s="34">
        <f>E19+E11</f>
        <v>760</v>
      </c>
      <c r="F20" s="34">
        <f t="shared" ref="F20:J20" si="4">F19+F11</f>
        <v>78</v>
      </c>
      <c r="G20" s="34">
        <f t="shared" si="4"/>
        <v>688.94999999999993</v>
      </c>
      <c r="H20" s="34">
        <f t="shared" si="4"/>
        <v>41.5</v>
      </c>
      <c r="I20" s="34">
        <f t="shared" si="4"/>
        <v>22.599999999999998</v>
      </c>
      <c r="J20" s="34">
        <f t="shared" si="4"/>
        <v>91.1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Московских</cp:lastModifiedBy>
  <cp:lastPrinted>2021-05-18T10:32:40Z</cp:lastPrinted>
  <dcterms:created xsi:type="dcterms:W3CDTF">2015-06-05T18:19:34Z</dcterms:created>
  <dcterms:modified xsi:type="dcterms:W3CDTF">2023-03-13T16:44:26Z</dcterms:modified>
</cp:coreProperties>
</file>