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"/>
    </mc:Choice>
  </mc:AlternateContent>
  <bookViews>
    <workbookView xWindow="0" yWindow="0" windowWidth="1158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1" i="1" l="1"/>
  <c r="J16" i="1" l="1"/>
  <c r="J15" i="1"/>
  <c r="F19" i="1" l="1"/>
  <c r="G19" i="1"/>
  <c r="J19" i="1"/>
  <c r="I19" i="1"/>
  <c r="H19" i="1"/>
  <c r="E19" i="1"/>
  <c r="J11" i="1"/>
  <c r="H11" i="1"/>
  <c r="I11" i="1"/>
  <c r="G11" i="1"/>
  <c r="E11" i="1"/>
  <c r="F20" i="1" l="1"/>
  <c r="E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<sst xmlns="http://schemas.openxmlformats.org/spreadsheetml/2006/main" count="37" uniqueCount="37">
  <si>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</si>
  <si>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</si>
  <si>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</si>
  <si>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</si>
  <si>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</si>
  <si>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</si>
  <si>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</si>
  <si>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</si>
  <si>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</si>
  <si>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</si>
  <si>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</si>
  <si>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</si>
  <si>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</si>
  <si>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</si>
  <si>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</si>
  <si>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</si>
  <si>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</si>
  <si>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</si>
  <si>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</si>
  <si>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</si>
  <si>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</si>
  <si>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</si>
  <si>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</si>
  <si>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</si>
  <si>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</si>
  <si>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</si>
  <si>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</si>
  <si>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</si>
  <si>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</si>
  <si>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</si>
  <si>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</si>
  <si>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</si>
  <si>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Салат из белокачанной капусты</t>
  </si>
  <si>
    <t>Суп с рыбными консервами</t>
  </si>
  <si>
    <t xml:space="preserve">Котлеты рубленые
из птицы </t>
  </si>
  <si>
    <t>Макаронные изделия отварные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</si>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</sst>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7" zoomScaleNormal="87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31</v>
      </c>
      <c r="C1" s="37"/>
      <c r="D1" s="38"/>
      <c r="E1" t="s">
        <v>22</v>
      </c>
      <c r="F1" s="19"/>
      <c r="I1" t="s">
        <v>1</v>
      </c>
      <c r="J1" s="18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5"/>
      <c r="D4" s="24"/>
      <c r="E4" s="29"/>
      <c r="F4" s="30"/>
      <c r="G4" s="29"/>
      <c r="H4" s="29"/>
      <c r="I4" s="29"/>
      <c r="J4" s="29"/>
    </row>
    <row r="5" spans="1:10" x14ac:dyDescent="0.25">
      <c r="A5" s="7"/>
      <c r="B5" s="1" t="s">
        <v>12</v>
      </c>
      <c r="C5" s="35"/>
      <c r="D5" s="24"/>
      <c r="E5" s="29"/>
      <c r="F5" s="30"/>
      <c r="G5" s="29"/>
      <c r="H5" s="29"/>
      <c r="I5" s="29"/>
      <c r="J5" s="29"/>
    </row>
    <row r="6" spans="1:10" x14ac:dyDescent="0.25">
      <c r="A6" s="7"/>
      <c r="B6" s="1" t="s">
        <v>23</v>
      </c>
      <c r="C6" s="35"/>
      <c r="D6" s="26"/>
      <c r="E6" s="29"/>
      <c r="F6" s="30"/>
      <c r="G6" s="29"/>
      <c r="H6" s="29"/>
      <c r="I6" s="29"/>
      <c r="J6" s="29"/>
    </row>
    <row r="7" spans="1:10" x14ac:dyDescent="0.25">
      <c r="A7" s="7"/>
      <c r="B7" s="2"/>
      <c r="C7" s="28"/>
      <c r="D7" s="25"/>
      <c r="E7" s="29"/>
      <c r="F7" s="20"/>
      <c r="G7" s="15"/>
      <c r="H7" s="29"/>
      <c r="I7" s="29"/>
      <c r="J7" s="29"/>
    </row>
    <row r="8" spans="1:10" ht="15.75" thickBot="1" x14ac:dyDescent="0.3">
      <c r="A8" s="8"/>
      <c r="B8" s="9"/>
      <c r="C8" s="28"/>
      <c r="D8" s="24"/>
      <c r="E8" s="29"/>
      <c r="F8" s="21"/>
      <c r="G8" s="17"/>
      <c r="H8" s="29"/>
      <c r="I8" s="29"/>
      <c r="J8" s="29"/>
    </row>
    <row r="9" spans="1:10" x14ac:dyDescent="0.25">
      <c r="A9" s="4" t="s">
        <v>13</v>
      </c>
      <c r="B9" s="11" t="s">
        <v>20</v>
      </c>
      <c r="C9" s="6"/>
      <c r="D9" s="27"/>
      <c r="E9" s="31"/>
      <c r="F9" s="30"/>
      <c r="G9" s="29"/>
      <c r="H9" s="29"/>
      <c r="I9" s="29"/>
      <c r="J9" s="29"/>
    </row>
    <row r="10" spans="1:10" x14ac:dyDescent="0.25">
      <c r="A10" s="7"/>
      <c r="B10" s="2"/>
      <c r="C10" s="2"/>
      <c r="D10" s="23"/>
      <c r="E10" s="15"/>
      <c r="F10" s="20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 t="s">
        <v>27</v>
      </c>
      <c r="E11" s="33">
        <f t="shared" ref="E11" si="0">E4+E5+E6+E9</f>
        <v>0</v>
      </c>
      <c r="F11" s="33">
        <f>F4+F5+F6+F9+F7+F8</f>
        <v>0</v>
      </c>
      <c r="G11" s="33">
        <f t="shared" ref="G11:J11" si="1">G4+G5+G6+G9</f>
        <v>0</v>
      </c>
      <c r="H11" s="33">
        <f t="shared" ref="H11:I11" si="2">H4+H5+H6+H9</f>
        <v>0</v>
      </c>
      <c r="I11" s="33">
        <f t="shared" si="2"/>
        <v>0</v>
      </c>
      <c r="J11" s="33">
        <f t="shared" si="1"/>
        <v>0</v>
      </c>
    </row>
    <row r="12" spans="1:10" x14ac:dyDescent="0.25">
      <c r="A12" s="7" t="s">
        <v>14</v>
      </c>
      <c r="B12" s="10" t="s">
        <v>15</v>
      </c>
      <c r="C12" s="3">
        <v>10</v>
      </c>
      <c r="D12" s="24" t="s">
        <v>32</v>
      </c>
      <c r="E12" s="29">
        <v>60</v>
      </c>
      <c r="F12" s="29">
        <v>2.72</v>
      </c>
      <c r="G12" s="29">
        <v>240</v>
      </c>
      <c r="H12" s="29">
        <v>1.9</v>
      </c>
      <c r="I12" s="29">
        <v>3.6</v>
      </c>
      <c r="J12" s="29">
        <v>8.9</v>
      </c>
    </row>
    <row r="13" spans="1:10" x14ac:dyDescent="0.25">
      <c r="A13" s="7"/>
      <c r="B13" s="1" t="s">
        <v>16</v>
      </c>
      <c r="C13" s="2">
        <v>87</v>
      </c>
      <c r="D13" s="24" t="s">
        <v>33</v>
      </c>
      <c r="E13" s="29">
        <v>250</v>
      </c>
      <c r="F13" s="29">
        <v>20.18</v>
      </c>
      <c r="G13" s="29">
        <v>1000</v>
      </c>
      <c r="H13" s="29">
        <v>8.6</v>
      </c>
      <c r="I13" s="29">
        <v>8.4</v>
      </c>
      <c r="J13" s="29">
        <v>13.3</v>
      </c>
    </row>
    <row r="14" spans="1:10" ht="26.25" x14ac:dyDescent="0.25">
      <c r="A14" s="7"/>
      <c r="B14" s="1" t="s">
        <v>17</v>
      </c>
      <c r="C14" s="2">
        <v>305</v>
      </c>
      <c r="D14" s="34" t="s">
        <v>34</v>
      </c>
      <c r="E14" s="29">
        <v>100</v>
      </c>
      <c r="F14" s="29">
        <v>30.14</v>
      </c>
      <c r="G14" s="29">
        <v>400</v>
      </c>
      <c r="H14" s="29">
        <v>10</v>
      </c>
      <c r="I14" s="29">
        <v>14.1</v>
      </c>
      <c r="J14" s="29">
        <v>9.6</v>
      </c>
    </row>
    <row r="15" spans="1:10" x14ac:dyDescent="0.25">
      <c r="A15" s="7"/>
      <c r="B15" s="1" t="s">
        <v>18</v>
      </c>
      <c r="C15" s="2">
        <v>202</v>
      </c>
      <c r="D15" s="24" t="s">
        <v>35</v>
      </c>
      <c r="E15" s="29">
        <v>150</v>
      </c>
      <c r="F15" s="29">
        <f>8.5+1.35</f>
        <v>9.85</v>
      </c>
      <c r="G15" s="15">
        <v>200.9</v>
      </c>
      <c r="H15" s="29">
        <v>4.0999999999999996</v>
      </c>
      <c r="I15" s="29">
        <v>35.6</v>
      </c>
      <c r="J15" s="29">
        <f t="shared" ref="J15" si="3">+G15*4+H15*9+I15*4</f>
        <v>982.9</v>
      </c>
    </row>
    <row r="16" spans="1:10" x14ac:dyDescent="0.25">
      <c r="A16" s="7"/>
      <c r="B16" s="1" t="s">
        <v>19</v>
      </c>
      <c r="C16" s="2">
        <v>291</v>
      </c>
      <c r="D16" s="24" t="s">
        <v>36</v>
      </c>
      <c r="E16" s="29">
        <v>200</v>
      </c>
      <c r="F16" s="29">
        <v>7.91</v>
      </c>
      <c r="G16" s="15">
        <v>80</v>
      </c>
      <c r="H16" s="29">
        <v>0</v>
      </c>
      <c r="I16" s="29">
        <v>20</v>
      </c>
      <c r="J16" s="29">
        <f>+G16*4+H16*9+I16*4</f>
        <v>400</v>
      </c>
    </row>
    <row r="17" spans="1:10" x14ac:dyDescent="0.25">
      <c r="A17" s="7"/>
      <c r="B17" s="1" t="s">
        <v>24</v>
      </c>
      <c r="C17" s="2">
        <v>148</v>
      </c>
      <c r="D17" s="26" t="s">
        <v>28</v>
      </c>
      <c r="E17" s="29">
        <v>120</v>
      </c>
      <c r="F17" s="29">
        <v>7.2</v>
      </c>
      <c r="G17" s="15">
        <v>72.05</v>
      </c>
      <c r="H17" s="29">
        <v>2.4</v>
      </c>
      <c r="I17" s="29">
        <v>0.9</v>
      </c>
      <c r="J17" s="29">
        <v>22.8</v>
      </c>
    </row>
    <row r="18" spans="1:10" x14ac:dyDescent="0.25">
      <c r="A18" s="7"/>
      <c r="B18" s="1" t="s">
        <v>21</v>
      </c>
      <c r="C18" s="2"/>
      <c r="D18" s="23"/>
      <c r="E18" s="15"/>
      <c r="F18" s="20"/>
      <c r="G18" s="15"/>
      <c r="H18" s="15"/>
      <c r="I18" s="15"/>
      <c r="J18" s="16"/>
    </row>
    <row r="19" spans="1:10" x14ac:dyDescent="0.25">
      <c r="A19" s="7"/>
      <c r="B19" s="22"/>
      <c r="C19" s="22"/>
      <c r="D19" s="32" t="s">
        <v>29</v>
      </c>
      <c r="E19" s="33">
        <f t="shared" ref="E19:J19" si="4">SUM(E13:E18)</f>
        <v>820</v>
      </c>
      <c r="F19" s="33">
        <f>SUM(F12:F18)</f>
        <v>78</v>
      </c>
      <c r="G19" s="33">
        <f>SUM(G12:G18)</f>
        <v>1992.95</v>
      </c>
      <c r="H19" s="33">
        <f t="shared" si="4"/>
        <v>25.1</v>
      </c>
      <c r="I19" s="33">
        <f t="shared" si="4"/>
        <v>79</v>
      </c>
      <c r="J19" s="33">
        <f t="shared" si="4"/>
        <v>1428.6</v>
      </c>
    </row>
    <row r="20" spans="1:10" ht="15.75" thickBot="1" x14ac:dyDescent="0.3">
      <c r="A20" s="8"/>
      <c r="B20" s="9"/>
      <c r="C20" s="9"/>
      <c r="D20" s="32" t="s">
        <v>30</v>
      </c>
      <c r="E20" s="33">
        <f>E19+E11</f>
        <v>820</v>
      </c>
      <c r="F20" s="33">
        <f>F11+F19</f>
        <v>78</v>
      </c>
      <c r="G20" s="33">
        <v>43.7</v>
      </c>
      <c r="H20" s="33">
        <v>45.27</v>
      </c>
      <c r="I20" s="33">
        <f>I19+I11</f>
        <v>79</v>
      </c>
      <c r="J20" s="33">
        <f>J19+J11</f>
        <v>1428.6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2023-01-26T07:00:33Z</dcterms:modified>
</cp:coreProperties>
</file>